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08" windowWidth="19320" windowHeight="12540"/>
  </bookViews>
  <sheets>
    <sheet name="Полная версия" sheetId="1" r:id="rId1"/>
    <sheet name="Лист2" sheetId="2" r:id="rId2"/>
    <sheet name="Лист3" sheetId="3" r:id="rId3"/>
  </sheets>
  <definedNames>
    <definedName name="_xlnm._FilterDatabase" localSheetId="0" hidden="1">'Полная версия'!$B$5:$I$16</definedName>
  </definedNames>
  <calcPr calcId="124519"/>
</workbook>
</file>

<file path=xl/calcChain.xml><?xml version="1.0" encoding="utf-8"?>
<calcChain xmlns="http://schemas.openxmlformats.org/spreadsheetml/2006/main">
  <c r="H17" i="1"/>
  <c r="H8"/>
</calcChain>
</file>

<file path=xl/sharedStrings.xml><?xml version="1.0" encoding="utf-8"?>
<sst xmlns="http://schemas.openxmlformats.org/spreadsheetml/2006/main" count="66" uniqueCount="41">
  <si>
    <t>Объект, месторасположение объекта</t>
  </si>
  <si>
    <t>Характеристика предполагаемых работ</t>
  </si>
  <si>
    <t>Обоснование необходимости включения объекта в перечень мероприятий (состояние объекта, риски возникновения чрезвычайных ситуаций, фигурирование (в т.ч. потенциальное) объекта в негативной информационной повестке, наличие обращений граждан, общественных организаций, выявление запроса на проведение работ в рамках общественных обсуждений)</t>
  </si>
  <si>
    <t>Количество</t>
  </si>
  <si>
    <t>Необходимое финансирование из областного бюджета (РУБЛЕЙ)</t>
  </si>
  <si>
    <t>Благоустройство</t>
  </si>
  <si>
    <t>Муниципальное образование 
[объем финансирования, руб.]</t>
  </si>
  <si>
    <t>Общественно-значимое место, часто посещаемое большим количеством местных жителей.</t>
  </si>
  <si>
    <t>Кладбище, с. Злоказово, зем.участок № 1</t>
  </si>
  <si>
    <t>Сквер,с. Медведевка, ул. Братьев Пономаренко</t>
  </si>
  <si>
    <t>Общественно-значимое место, часто посещаемое большим количеством местных жителей и гостей поселка. Создание комфортных условий для организации досуга местных жителей.</t>
  </si>
  <si>
    <t>Общественно-значимое место, часто посещаемое большим количеством местных жителей и гостей города. Создание комфортных и безопасных условий для жителей.</t>
  </si>
  <si>
    <t>Общественно-значимое место, часто посещаемое большим количеством местных жителей.Создание условий для проведения культурно-массовых мероприятий.</t>
  </si>
  <si>
    <t>Общественно-значимое место, часто посещаемое большим количеством местных жителей и гостей города. Формирование эстетического облика территории.</t>
  </si>
  <si>
    <t>Восстановление иллюминации</t>
  </si>
  <si>
    <t>Общественно-значимое место, часто посещаемое большим количеством местных жителей. Создание праздничного настроения жителей, улучшение эстетического вида территории.</t>
  </si>
  <si>
    <t>Мусульманское кладбище, г. Куса, ул.Пугачева, 31</t>
  </si>
  <si>
    <t>Стадион «Рубин», г. Куса, ул. Есенина, 3</t>
  </si>
  <si>
    <t>Православное кладбище, г. Куса, ул.Куйбышева, 27</t>
  </si>
  <si>
    <t>Общественно-значимое место, часто посещаемое большим количеством местных жителей и гостей города. Создание комфортных условий для жителей. Формирование эстетического облика территории. Организация акции "Аллея Победы".</t>
  </si>
  <si>
    <t>Создание благоприятных условий для развития массового спорта и физической культуры.</t>
  </si>
  <si>
    <t>Обустройство игровых и спортивных площадок</t>
  </si>
  <si>
    <t>Установка ограждения (430 м)</t>
  </si>
  <si>
    <t>Асфальтирование перед кладбищем (900 м2)</t>
  </si>
  <si>
    <t>Асфальтирование дорожного покрытия (1200 м2)</t>
  </si>
  <si>
    <t>Ограждение кладбища (200 м)</t>
  </si>
  <si>
    <t>Спил тополей (48 шт.)</t>
  </si>
  <si>
    <t>Приобретение саженцев (80 шт.)</t>
  </si>
  <si>
    <t>Монтаж уличной звуковой аппаратуры (15 громкоговорителей)</t>
  </si>
  <si>
    <t>Приобретение МАФ, установка конструкций, обустройство территории</t>
  </si>
  <si>
    <t>Дополнительная детализация/выборка (замена окон; обустройство игровых и спортивных площадок; строительство, ремонт, обустройство территории памятников; установка, обустройство остановочных комплексов)</t>
  </si>
  <si>
    <t xml:space="preserve">Сфера
- благоустройство;
- газификация;
- дорожное хозяйство;
- жилищно-коммунальное хозяйство;
- организация уличного и дорожного освещения;
- приобретение коммунальной и пассажирской техники;
- культура;
- образование;
- социальная сфера;
- спорт.
</t>
  </si>
  <si>
    <t>Объекты для включения в проект "Реальные дела" Кусинский муниципальный район на 2020 год</t>
  </si>
  <si>
    <t>Пешеходная  зона, г. Куса, ул.М.Бубнова</t>
  </si>
  <si>
    <t>Пешеходная зона, г. Куса, ул.М.Бубнова</t>
  </si>
  <si>
    <t>Установка вазонов (10 штук)</t>
  </si>
  <si>
    <t>ИТОГО:</t>
  </si>
  <si>
    <t>Злоказовское с/п</t>
  </si>
  <si>
    <t>Кусинское г/п</t>
  </si>
  <si>
    <t>Медведевское с/п</t>
  </si>
  <si>
    <t>Асфальтирование у входа (остаток)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</si>
</sst>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1" xfId="0" applyNumberFormat="1" applyFont="1" applyBorder="1" applyAlignment="1">
      <alignment horizontal="left" vertical="top" wrapText="1"/>
    </xf>
    <xf numFmtId="0" fontId="1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left" vertical="top" wrapText="1"/>
    </xf>
    <xf numFmtId="0" fontId="12" fillId="0" borderId="0" xfId="0" applyFont="1"/>
    <xf numFmtId="0" fontId="8" fillId="0" borderId="0" xfId="0" applyFont="1" applyAlignment="1"/>
    <xf numFmtId="0" fontId="0" fillId="0" borderId="0" xfId="0" applyAlignment="1"/>
    <xf numFmtId="4" fontId="0" fillId="0" borderId="0" xfId="0" applyNumberFormat="1" applyAlignment="1">
      <alignment vertical="top" wrapText="1"/>
    </xf>
  </cellXfs>
  <cellStyles count="2">
    <cellStyle name="TableStyleLight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I18"/>
  <sheetViews>
    <sheetView tabSelected="1" workbookViewId="0">
      <selection activeCell="H16" sqref="H16"/>
    </sheetView>
  </sheetViews>
  <sheetFormatPr defaultRowHeight="14.4"/>
  <cols>
    <col min="1" max="1" width="7.5546875" customWidth="1"/>
    <col min="2" max="2" width="28.33203125" customWidth="1"/>
    <col min="3" max="3" width="32.109375" customWidth="1"/>
    <col min="4" max="4" width="14.88671875" customWidth="1"/>
    <col min="5" max="5" width="37.6640625" customWidth="1"/>
    <col min="6" max="6" width="25.6640625" style="4" customWidth="1"/>
    <col min="7" max="7" width="27.5546875" style="6" customWidth="1"/>
    <col min="8" max="8" width="20.5546875" customWidth="1"/>
    <col min="9" max="9" width="27.6640625" customWidth="1"/>
  </cols>
  <sheetData>
    <row r="2" spans="1:9" ht="30.75" customHeight="1">
      <c r="B2" s="21" t="s">
        <v>32</v>
      </c>
      <c r="C2" s="22"/>
      <c r="D2" s="22"/>
      <c r="E2" s="22"/>
      <c r="F2" s="22"/>
      <c r="G2" s="22"/>
      <c r="H2" s="22"/>
      <c r="I2" s="22"/>
    </row>
    <row r="3" spans="1:9" s="1" customFormat="1" ht="18">
      <c r="B3" s="2"/>
      <c r="F3" s="5"/>
      <c r="G3" s="7"/>
    </row>
    <row r="4" spans="1:9" ht="169.5" customHeight="1">
      <c r="A4" s="3"/>
      <c r="B4" s="11" t="s">
        <v>0</v>
      </c>
      <c r="C4" s="11" t="s">
        <v>1</v>
      </c>
      <c r="D4" s="11" t="s">
        <v>3</v>
      </c>
      <c r="E4" s="11" t="s">
        <v>2</v>
      </c>
      <c r="F4" s="11" t="s">
        <v>31</v>
      </c>
      <c r="G4" s="11" t="s">
        <v>30</v>
      </c>
      <c r="H4" s="17" t="s">
        <v>4</v>
      </c>
      <c r="I4" s="18" t="s">
        <v>6</v>
      </c>
    </row>
    <row r="5" spans="1:9" ht="18" customHeight="1">
      <c r="A5" s="9"/>
      <c r="B5" s="11"/>
      <c r="C5" s="11"/>
      <c r="D5" s="11"/>
      <c r="E5" s="11"/>
      <c r="F5" s="11"/>
      <c r="G5" s="12"/>
      <c r="H5" s="17"/>
      <c r="I5" s="18"/>
    </row>
    <row r="6" spans="1:9" ht="41.4">
      <c r="A6" s="10">
        <v>2</v>
      </c>
      <c r="B6" s="13" t="s">
        <v>16</v>
      </c>
      <c r="C6" s="13" t="s">
        <v>22</v>
      </c>
      <c r="D6" s="14">
        <v>1</v>
      </c>
      <c r="E6" s="13" t="s">
        <v>7</v>
      </c>
      <c r="F6" s="15" t="s">
        <v>5</v>
      </c>
      <c r="G6" s="13"/>
      <c r="H6" s="19">
        <v>1200000</v>
      </c>
      <c r="I6" s="15" t="s">
        <v>38</v>
      </c>
    </row>
    <row r="7" spans="1:9" ht="41.4">
      <c r="A7" s="10">
        <v>3</v>
      </c>
      <c r="B7" s="13" t="s">
        <v>16</v>
      </c>
      <c r="C7" s="13" t="s">
        <v>23</v>
      </c>
      <c r="D7" s="14">
        <v>1</v>
      </c>
      <c r="E7" s="13" t="s">
        <v>7</v>
      </c>
      <c r="F7" s="15" t="s">
        <v>5</v>
      </c>
      <c r="G7" s="13"/>
      <c r="H7" s="19">
        <v>662000</v>
      </c>
      <c r="I7" s="15" t="s">
        <v>38</v>
      </c>
    </row>
    <row r="8" spans="1:9" ht="41.4">
      <c r="A8" s="10">
        <v>4</v>
      </c>
      <c r="B8" s="13" t="s">
        <v>18</v>
      </c>
      <c r="C8" s="13" t="s">
        <v>24</v>
      </c>
      <c r="D8" s="14">
        <v>1</v>
      </c>
      <c r="E8" s="13" t="s">
        <v>7</v>
      </c>
      <c r="F8" s="15" t="s">
        <v>5</v>
      </c>
      <c r="G8" s="13"/>
      <c r="H8" s="19">
        <f>1000000-261168</f>
        <v>738832</v>
      </c>
      <c r="I8" s="15" t="s">
        <v>38</v>
      </c>
    </row>
    <row r="9" spans="1:9" ht="41.4">
      <c r="A9" s="10">
        <v>5</v>
      </c>
      <c r="B9" s="13" t="s">
        <v>8</v>
      </c>
      <c r="C9" s="13" t="s">
        <v>25</v>
      </c>
      <c r="D9" s="14">
        <v>1</v>
      </c>
      <c r="E9" s="13" t="s">
        <v>7</v>
      </c>
      <c r="F9" s="15" t="s">
        <v>5</v>
      </c>
      <c r="G9" s="13"/>
      <c r="H9" s="19">
        <v>200000</v>
      </c>
      <c r="I9" s="15" t="s">
        <v>37</v>
      </c>
    </row>
    <row r="10" spans="1:9" ht="69">
      <c r="A10" s="10">
        <v>6</v>
      </c>
      <c r="B10" s="13" t="s">
        <v>9</v>
      </c>
      <c r="C10" s="13" t="s">
        <v>29</v>
      </c>
      <c r="D10" s="13">
        <v>1</v>
      </c>
      <c r="E10" s="13" t="s">
        <v>10</v>
      </c>
      <c r="F10" s="15" t="s">
        <v>5</v>
      </c>
      <c r="G10" s="13" t="s">
        <v>21</v>
      </c>
      <c r="H10" s="19">
        <v>200000</v>
      </c>
      <c r="I10" s="15" t="s">
        <v>39</v>
      </c>
    </row>
    <row r="11" spans="1:9" ht="69">
      <c r="A11" s="10">
        <v>7</v>
      </c>
      <c r="B11" s="13" t="s">
        <v>33</v>
      </c>
      <c r="C11" s="13" t="s">
        <v>26</v>
      </c>
      <c r="D11" s="14">
        <v>1</v>
      </c>
      <c r="E11" s="13" t="s">
        <v>11</v>
      </c>
      <c r="F11" s="15" t="s">
        <v>5</v>
      </c>
      <c r="G11" s="13"/>
      <c r="H11" s="19">
        <v>240000</v>
      </c>
      <c r="I11" s="15" t="s">
        <v>38</v>
      </c>
    </row>
    <row r="12" spans="1:9" ht="96.6">
      <c r="A12" s="10">
        <v>8</v>
      </c>
      <c r="B12" s="13" t="s">
        <v>34</v>
      </c>
      <c r="C12" s="13" t="s">
        <v>27</v>
      </c>
      <c r="D12" s="14">
        <v>1</v>
      </c>
      <c r="E12" s="16" t="s">
        <v>19</v>
      </c>
      <c r="F12" s="15" t="s">
        <v>5</v>
      </c>
      <c r="G12" s="13"/>
      <c r="H12" s="19">
        <v>400000</v>
      </c>
      <c r="I12" s="15" t="s">
        <v>38</v>
      </c>
    </row>
    <row r="13" spans="1:9" ht="69">
      <c r="A13" s="10">
        <v>9</v>
      </c>
      <c r="B13" s="13" t="s">
        <v>34</v>
      </c>
      <c r="C13" s="13" t="s">
        <v>28</v>
      </c>
      <c r="D13" s="14">
        <v>1</v>
      </c>
      <c r="E13" s="16" t="s">
        <v>12</v>
      </c>
      <c r="F13" s="15" t="s">
        <v>5</v>
      </c>
      <c r="G13" s="13"/>
      <c r="H13" s="19">
        <v>300000</v>
      </c>
      <c r="I13" s="15" t="s">
        <v>38</v>
      </c>
    </row>
    <row r="14" spans="1:9" ht="69">
      <c r="A14" s="10">
        <v>10</v>
      </c>
      <c r="B14" s="13" t="s">
        <v>34</v>
      </c>
      <c r="C14" s="13" t="s">
        <v>35</v>
      </c>
      <c r="D14" s="14">
        <v>1</v>
      </c>
      <c r="E14" s="13" t="s">
        <v>13</v>
      </c>
      <c r="F14" s="15" t="s">
        <v>5</v>
      </c>
      <c r="G14" s="13"/>
      <c r="H14" s="19">
        <v>100000</v>
      </c>
      <c r="I14" s="15" t="s">
        <v>38</v>
      </c>
    </row>
    <row r="15" spans="1:9" ht="82.8">
      <c r="A15" s="10">
        <v>11</v>
      </c>
      <c r="B15" s="13" t="s">
        <v>34</v>
      </c>
      <c r="C15" s="13" t="s">
        <v>14</v>
      </c>
      <c r="D15" s="14">
        <v>1</v>
      </c>
      <c r="E15" s="13" t="s">
        <v>15</v>
      </c>
      <c r="F15" s="15" t="s">
        <v>5</v>
      </c>
      <c r="G15" s="13"/>
      <c r="H15" s="19">
        <v>250000</v>
      </c>
      <c r="I15" s="15" t="s">
        <v>38</v>
      </c>
    </row>
    <row r="16" spans="1:9" ht="55.5" customHeight="1">
      <c r="A16" s="10">
        <v>23</v>
      </c>
      <c r="B16" s="13" t="s">
        <v>17</v>
      </c>
      <c r="C16" s="13" t="s">
        <v>40</v>
      </c>
      <c r="D16" s="13">
        <v>1</v>
      </c>
      <c r="E16" s="13" t="s">
        <v>20</v>
      </c>
      <c r="F16" s="13" t="s">
        <v>5</v>
      </c>
      <c r="G16" s="13"/>
      <c r="H16" s="19">
        <v>50000</v>
      </c>
      <c r="I16" s="15" t="s">
        <v>38</v>
      </c>
    </row>
    <row r="17" spans="2:9" ht="20.399999999999999">
      <c r="B17" s="20" t="s">
        <v>36</v>
      </c>
      <c r="H17" s="23">
        <f>SUM(H6:H16)</f>
        <v>4340832</v>
      </c>
      <c r="I17" s="8"/>
    </row>
    <row r="18" spans="2:9">
      <c r="I18" s="8"/>
    </row>
  </sheetData>
  <autoFilter ref="B5:I16">
    <sortState ref="B16:J1105">
      <sortCondition ref="I15:I1105"/>
    </sortState>
  </autoFilter>
  <mergeCells count="1">
    <mergeCell ref="B2:I2"/>
  </mergeCells>
  <phoneticPr fontId="0" type="noConversion"/>
  <pageMargins left="0.56000000000000005" right="0.24" top="0.47" bottom="0.32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Полная версия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ahlyustinsm</dc:creator>
  <cp:lastModifiedBy>Зам</cp:lastModifiedBy>
  <cp:lastPrinted>2020-02-28T04:46:56Z</cp:lastPrinted>
  <dcterms:created xsi:type="dcterms:W3CDTF">2020-01-16T05:00:31Z</dcterms:created>
  <dcterms:modified xsi:type="dcterms:W3CDTF">2020-03-20T05:43:50Z</dcterms:modified>
</cp:coreProperties>
</file>